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65" windowWidth="15960" windowHeight="14280"/>
  </bookViews>
  <sheets>
    <sheet name="Foglio1" sheetId="1" r:id="rId1"/>
  </sheets>
  <calcPr calcId="181029"/>
</workbook>
</file>

<file path=xl/calcChain.xml><?xml version="1.0" encoding="utf-8"?>
<calcChain xmlns="http://schemas.openxmlformats.org/spreadsheetml/2006/main">
  <c r="D32" i="1" l="1"/>
  <c r="D31" i="1"/>
  <c r="D30" i="1"/>
  <c r="D29" i="1"/>
  <c r="D28" i="1"/>
  <c r="D15" i="1"/>
  <c r="D13" i="1"/>
  <c r="D12" i="1"/>
</calcChain>
</file>

<file path=xl/sharedStrings.xml><?xml version="1.0" encoding="utf-8"?>
<sst xmlns="http://schemas.openxmlformats.org/spreadsheetml/2006/main" count="55" uniqueCount="39">
  <si>
    <t>Foto Esempio</t>
  </si>
  <si>
    <t>Descrizione</t>
  </si>
  <si>
    <t xml:space="preserve">Q.tà a conf. </t>
  </si>
  <si>
    <t>Conf. Gianceza</t>
  </si>
  <si>
    <t>Tot. Pz</t>
  </si>
  <si>
    <t>€ vendita pubblico</t>
  </si>
  <si>
    <t>Candela Moccolo Liscio Ø 100x200 mm</t>
  </si>
  <si>
    <t>Candela Moccolo Liscio Ø 100x150 mm</t>
  </si>
  <si>
    <t>Candela Moccolo Liscio Ø 100x100 mm</t>
  </si>
  <si>
    <t>Candela Moccolo Liscio Ø 70x200 mm</t>
  </si>
  <si>
    <t>Candela Moccolo Liscio Ø 70x150 mm</t>
  </si>
  <si>
    <t>Candela Moccolo Liscio Ø 70x100 mm</t>
  </si>
  <si>
    <t>Candela Moccolo Liscio Ø 50x100 mm</t>
  </si>
  <si>
    <t>Candela Moccolo Liscio Ø 50x60 mm</t>
  </si>
  <si>
    <t>Candela Conica Liscia Ø 25x250 mm</t>
  </si>
  <si>
    <t>Candela Galleggiante Ø 48 mm</t>
  </si>
  <si>
    <t>Candela Moccolo Rustica Ø 70x200 mm</t>
  </si>
  <si>
    <t>Candela Moccolo Rustica Ø 70x150 mm</t>
  </si>
  <si>
    <t>Candela Moccolo Rustica Ø 70x100 mm</t>
  </si>
  <si>
    <t>Candela Moccolo Rustica Ø 100x100 mm</t>
  </si>
  <si>
    <t>Candela Linea Shabby Ø 70x100 mm</t>
  </si>
  <si>
    <t>-</t>
  </si>
  <si>
    <t>Candela Linea Shabby Ø 70x150 mm</t>
  </si>
  <si>
    <t>Candela Linea Shabby Sfera Ø 70 mm</t>
  </si>
  <si>
    <t>Lanterna in cera Ø 100x120 mm</t>
  </si>
  <si>
    <t>Candela Rosa Ø 200 mm</t>
  </si>
  <si>
    <t>Candela Rosa Ø 150 mm</t>
  </si>
  <si>
    <t>Lanterna in cera Cubo porta tealight 100mm</t>
  </si>
  <si>
    <t>Lanterna in cera Cubo porta tealight 150mm</t>
  </si>
  <si>
    <t>Lanterna in cera Sfera porta tealight 120mm</t>
  </si>
  <si>
    <t>Lanterna in cera Sfera porta tealight 160mm</t>
  </si>
  <si>
    <t>Lanterna in cera Sfera porta tealight 200mm</t>
  </si>
  <si>
    <t>Summerlight Outdoor CUBO 100 mm</t>
  </si>
  <si>
    <t>Summerlight Outdoor CILINDRO</t>
  </si>
  <si>
    <t>Summerlight Outdoor TORCIA</t>
  </si>
  <si>
    <t>Candela Latta Summerlight Ø 84 x 47 mm</t>
  </si>
  <si>
    <t>Candela Latta Summerlight Ø 130x 70mm</t>
  </si>
  <si>
    <t>Uova liscie in plateau da 36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</si>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</sst>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€&quot;"/>
  </numFmts>
  <fonts count="6" x14ac:knownFonts="1">
    <font>
      <sz val="11"/>
      <color indexed="8"/>
      <name val="Calibri"/>
    </font>
    <font>
      <sz val="10"/>
      <color indexed="8"/>
      <name val="Century Gothic"/>
      <family val="1"/>
    </font>
    <font>
      <sz val="10"/>
      <color indexed="10"/>
      <name val="Century Gothic"/>
      <family val="1"/>
    </font>
    <font>
      <b/>
      <sz val="11"/>
      <color indexed="8"/>
      <name val="Century Gothic"/>
      <family val="1"/>
    </font>
    <font>
      <b/>
      <sz val="11"/>
      <color indexed="10"/>
      <name val="Century Gothic"/>
      <family val="1"/>
    </font>
    <font>
      <b/>
      <sz val="11"/>
      <color indexed="13"/>
      <name val="Century Gothic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28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49" fontId="0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49" fontId="0" fillId="3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4472C4"/>
      <rgbColor rgb="FFAAAAAA"/>
      <rgbColor rgb="FFE2EEDA"/>
      <rgbColor rgb="FFC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120096</xdr:colOff>
      <xdr:row>4</xdr:row>
      <xdr:rowOff>22412</xdr:rowOff>
    </xdr:from>
    <xdr:to>
      <xdr:col>0</xdr:col>
      <xdr:colOff>1726006</xdr:colOff>
      <xdr:row>12</xdr:row>
      <xdr:rowOff>224118</xdr:rowOff>
    </xdr:to>
    <xdr:pic>
      <xdr:nvPicPr>
        <xdr:cNvPr id="2" name="Immagine 1" descr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/>
        </a:blip>
        <a:stretch>
          <a:fillRect/>
        </a:stretch>
      </xdr:blipFill>
      <xdr:spPr>
        <a:xfrm>
          <a:off x="120096" y="1136837"/>
          <a:ext cx="1605911" cy="21067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145678</xdr:colOff>
      <xdr:row>15</xdr:row>
      <xdr:rowOff>89646</xdr:rowOff>
    </xdr:from>
    <xdr:to>
      <xdr:col>0</xdr:col>
      <xdr:colOff>1716876</xdr:colOff>
      <xdr:row>17</xdr:row>
      <xdr:rowOff>381001</xdr:rowOff>
    </xdr:to>
    <xdr:pic>
      <xdr:nvPicPr>
        <xdr:cNvPr id="3" name="Immagine 2" descr="Im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/>
        </a:blip>
        <a:srcRect t="24242"/>
        <a:stretch>
          <a:fillRect/>
        </a:stretch>
      </xdr:blipFill>
      <xdr:spPr>
        <a:xfrm>
          <a:off x="145678" y="3823446"/>
          <a:ext cx="1571198" cy="111050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212911</xdr:colOff>
      <xdr:row>18</xdr:row>
      <xdr:rowOff>78442</xdr:rowOff>
    </xdr:from>
    <xdr:to>
      <xdr:col>0</xdr:col>
      <xdr:colOff>1568822</xdr:colOff>
      <xdr:row>18</xdr:row>
      <xdr:rowOff>1248900</xdr:rowOff>
    </xdr:to>
    <xdr:pic>
      <xdr:nvPicPr>
        <xdr:cNvPr id="4" name="Immagine 3" descr="Immagin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212911" y="5164792"/>
          <a:ext cx="1355911" cy="11704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276226</xdr:colOff>
      <xdr:row>20</xdr:row>
      <xdr:rowOff>28575</xdr:rowOff>
    </xdr:from>
    <xdr:to>
      <xdr:col>0</xdr:col>
      <xdr:colOff>1381126</xdr:colOff>
      <xdr:row>21</xdr:row>
      <xdr:rowOff>354551</xdr:rowOff>
    </xdr:to>
    <xdr:pic>
      <xdr:nvPicPr>
        <xdr:cNvPr id="5" name="Immagine 4" descr="Immagin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rcRect t="9317" b="17391"/>
        <a:stretch>
          <a:fillRect/>
        </a:stretch>
      </xdr:blipFill>
      <xdr:spPr>
        <a:xfrm>
          <a:off x="276225" y="7019925"/>
          <a:ext cx="1104901" cy="7165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76200</xdr:colOff>
      <xdr:row>24</xdr:row>
      <xdr:rowOff>104775</xdr:rowOff>
    </xdr:from>
    <xdr:to>
      <xdr:col>0</xdr:col>
      <xdr:colOff>1696940</xdr:colOff>
      <xdr:row>26</xdr:row>
      <xdr:rowOff>276225</xdr:rowOff>
    </xdr:to>
    <xdr:pic>
      <xdr:nvPicPr>
        <xdr:cNvPr id="6" name="Immagine 5" descr="Immagin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/>
        </a:blip>
        <a:srcRect t="7989" b="23443"/>
        <a:stretch>
          <a:fillRect/>
        </a:stretch>
      </xdr:blipFill>
      <xdr:spPr>
        <a:xfrm>
          <a:off x="76200" y="8620125"/>
          <a:ext cx="1620741" cy="8953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276224</xdr:colOff>
      <xdr:row>22</xdr:row>
      <xdr:rowOff>66675</xdr:rowOff>
    </xdr:from>
    <xdr:to>
      <xdr:col>0</xdr:col>
      <xdr:colOff>1396209</xdr:colOff>
      <xdr:row>23</xdr:row>
      <xdr:rowOff>342900</xdr:rowOff>
    </xdr:to>
    <xdr:pic>
      <xdr:nvPicPr>
        <xdr:cNvPr id="7" name="Immagine 6" descr="Immagin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/>
        </a:blip>
        <a:srcRect t="8467" b="2383"/>
        <a:stretch>
          <a:fillRect/>
        </a:stretch>
      </xdr:blipFill>
      <xdr:spPr>
        <a:xfrm>
          <a:off x="276224" y="7839075"/>
          <a:ext cx="1119985" cy="6477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76200</xdr:colOff>
      <xdr:row>30</xdr:row>
      <xdr:rowOff>47625</xdr:rowOff>
    </xdr:from>
    <xdr:to>
      <xdr:col>0</xdr:col>
      <xdr:colOff>1717963</xdr:colOff>
      <xdr:row>31</xdr:row>
      <xdr:rowOff>457200</xdr:rowOff>
    </xdr:to>
    <xdr:pic>
      <xdr:nvPicPr>
        <xdr:cNvPr id="8" name="Immagine 7" descr="Immagin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/>
        </a:blip>
        <a:srcRect l="4417" r="8344"/>
        <a:stretch>
          <a:fillRect/>
        </a:stretch>
      </xdr:blipFill>
      <xdr:spPr>
        <a:xfrm>
          <a:off x="76200" y="10934700"/>
          <a:ext cx="1641764" cy="914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133350</xdr:colOff>
      <xdr:row>27</xdr:row>
      <xdr:rowOff>152400</xdr:rowOff>
    </xdr:from>
    <xdr:to>
      <xdr:col>0</xdr:col>
      <xdr:colOff>1724025</xdr:colOff>
      <xdr:row>29</xdr:row>
      <xdr:rowOff>244687</xdr:rowOff>
    </xdr:to>
    <xdr:pic>
      <xdr:nvPicPr>
        <xdr:cNvPr id="9" name="Immagine 8" descr="Immagin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/>
        </a:blip>
        <a:srcRect l="5181" r="2503"/>
        <a:stretch>
          <a:fillRect/>
        </a:stretch>
      </xdr:blipFill>
      <xdr:spPr>
        <a:xfrm>
          <a:off x="133350" y="9753600"/>
          <a:ext cx="1590676" cy="94953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topLeftCell="A4" workbookViewId="0">
      <selection activeCell="L4" sqref="L4"/>
    </sheetView>
  </sheetViews>
  <sheetFormatPr defaultColWidth="8.85546875" defaultRowHeight="18.75" customHeight="1" x14ac:dyDescent="0.25"/>
  <cols>
    <col min="1" max="1" width="24.7109375" style="1" customWidth="1"/>
    <col min="2" max="2" width="39.42578125" style="1" customWidth="1"/>
    <col min="3" max="3" width="7.85546875" style="1" customWidth="1"/>
    <col min="4" max="4" width="9.42578125" style="1" customWidth="1"/>
    <col min="5" max="5" width="6.85546875" style="1" customWidth="1"/>
    <col min="6" max="6" width="10.140625" style="1" customWidth="1"/>
    <col min="7" max="7" width="9.85546875" style="1" customWidth="1"/>
    <col min="8" max="8" width="12.28515625" style="1" customWidth="1"/>
    <col min="9" max="10" width="9.140625" style="1" hidden="1" customWidth="1"/>
    <col min="11" max="11" width="8.85546875" style="1" customWidth="1"/>
    <col min="12" max="16384" width="8.85546875" style="1"/>
  </cols>
  <sheetData>
    <row r="1" spans="1:10" ht="31.5" customHeight="1" x14ac:dyDescent="0.25">
      <c r="A1" s="8" t="s">
        <v>0</v>
      </c>
      <c r="B1" s="8" t="s">
        <v>1</v>
      </c>
      <c r="C1" s="9" t="s">
        <v>2</v>
      </c>
      <c r="D1" s="9" t="s">
        <v>3</v>
      </c>
      <c r="E1" s="10" t="s">
        <v>4</v>
      </c>
      <c r="F1" s="19" t="s">
        <v>5</v>
      </c>
      <c r="G1" s="18"/>
      <c r="H1" s="18"/>
      <c r="I1" s="13"/>
      <c r="J1" s="3"/>
    </row>
    <row r="2" spans="1:10" ht="18.75" customHeight="1" x14ac:dyDescent="0.25">
      <c r="A2" s="22"/>
      <c r="B2" s="4" t="s">
        <v>6</v>
      </c>
      <c r="C2" s="5">
        <v>6</v>
      </c>
      <c r="D2" s="5">
        <v>11</v>
      </c>
      <c r="E2" s="6">
        <v>66</v>
      </c>
      <c r="F2" s="20">
        <v>15.39</v>
      </c>
      <c r="G2" s="14"/>
      <c r="H2" s="14"/>
      <c r="I2" s="13"/>
      <c r="J2" s="3"/>
    </row>
    <row r="3" spans="1:10" ht="18.75" customHeight="1" x14ac:dyDescent="0.25">
      <c r="A3" s="27"/>
      <c r="B3" s="4" t="s">
        <v>7</v>
      </c>
      <c r="C3" s="5">
        <v>6</v>
      </c>
      <c r="D3" s="5">
        <v>14</v>
      </c>
      <c r="E3" s="6">
        <v>84</v>
      </c>
      <c r="F3" s="20">
        <v>12.19</v>
      </c>
      <c r="G3" s="14"/>
      <c r="H3" s="14"/>
      <c r="I3" s="13"/>
      <c r="J3" s="3"/>
    </row>
    <row r="4" spans="1:10" ht="18.75" customHeight="1" x14ac:dyDescent="0.25">
      <c r="A4" s="27"/>
      <c r="B4" s="4" t="s">
        <v>8</v>
      </c>
      <c r="C4" s="5">
        <v>6</v>
      </c>
      <c r="D4" s="5">
        <v>5</v>
      </c>
      <c r="E4" s="6">
        <v>30</v>
      </c>
      <c r="F4" s="20">
        <v>8.89</v>
      </c>
      <c r="G4" s="14"/>
      <c r="H4" s="14"/>
      <c r="I4" s="13"/>
      <c r="J4" s="3"/>
    </row>
    <row r="5" spans="1:10" ht="18.75" customHeight="1" x14ac:dyDescent="0.25">
      <c r="A5" s="27"/>
      <c r="B5" s="4" t="s">
        <v>9</v>
      </c>
      <c r="C5" s="5">
        <v>12</v>
      </c>
      <c r="D5" s="5">
        <v>82</v>
      </c>
      <c r="E5" s="6">
        <v>984</v>
      </c>
      <c r="F5" s="20">
        <v>5.99</v>
      </c>
      <c r="G5" s="14"/>
      <c r="H5" s="14"/>
      <c r="I5" s="13"/>
      <c r="J5" s="3"/>
    </row>
    <row r="6" spans="1:10" ht="18.75" customHeight="1" x14ac:dyDescent="0.25">
      <c r="A6" s="27"/>
      <c r="B6" s="4" t="s">
        <v>10</v>
      </c>
      <c r="C6" s="5">
        <v>12</v>
      </c>
      <c r="D6" s="5">
        <v>44</v>
      </c>
      <c r="E6" s="6">
        <v>528</v>
      </c>
      <c r="F6" s="20">
        <v>4.6900000000000004</v>
      </c>
      <c r="G6" s="14"/>
      <c r="H6" s="14"/>
      <c r="I6" s="13"/>
      <c r="J6" s="3"/>
    </row>
    <row r="7" spans="1:10" ht="18.75" customHeight="1" x14ac:dyDescent="0.25">
      <c r="A7" s="27"/>
      <c r="B7" s="4" t="s">
        <v>11</v>
      </c>
      <c r="C7" s="5">
        <v>12</v>
      </c>
      <c r="D7" s="5">
        <v>46</v>
      </c>
      <c r="E7" s="6">
        <v>552</v>
      </c>
      <c r="F7" s="20">
        <v>3.29</v>
      </c>
      <c r="G7" s="14"/>
      <c r="H7" s="14"/>
      <c r="I7" s="13"/>
      <c r="J7" s="3"/>
    </row>
    <row r="8" spans="1:10" ht="18.75" customHeight="1" x14ac:dyDescent="0.25">
      <c r="A8" s="27"/>
      <c r="B8" s="4" t="s">
        <v>12</v>
      </c>
      <c r="C8" s="5">
        <v>24</v>
      </c>
      <c r="D8" s="5">
        <v>84</v>
      </c>
      <c r="E8" s="6">
        <v>2016</v>
      </c>
      <c r="F8" s="20">
        <v>1.59</v>
      </c>
      <c r="G8" s="14"/>
      <c r="H8" s="14"/>
      <c r="I8" s="13"/>
      <c r="J8" s="3"/>
    </row>
    <row r="9" spans="1:10" ht="18.75" customHeight="1" x14ac:dyDescent="0.25">
      <c r="A9" s="27"/>
      <c r="B9" s="4" t="s">
        <v>13</v>
      </c>
      <c r="C9" s="5">
        <v>24</v>
      </c>
      <c r="D9" s="5">
        <v>49</v>
      </c>
      <c r="E9" s="6">
        <v>1176</v>
      </c>
      <c r="F9" s="20">
        <v>1.19</v>
      </c>
      <c r="G9" s="14"/>
      <c r="H9" s="14"/>
      <c r="I9" s="13"/>
      <c r="J9" s="3"/>
    </row>
    <row r="10" spans="1:10" ht="18.75" customHeight="1" x14ac:dyDescent="0.25">
      <c r="A10" s="27"/>
      <c r="B10" s="4" t="s">
        <v>14</v>
      </c>
      <c r="C10" s="5">
        <v>50</v>
      </c>
      <c r="D10" s="5">
        <v>63</v>
      </c>
      <c r="E10" s="6">
        <v>3150</v>
      </c>
      <c r="F10" s="20">
        <v>0.89</v>
      </c>
      <c r="G10" s="14"/>
      <c r="H10" s="14"/>
      <c r="I10" s="13"/>
      <c r="J10" s="3"/>
    </row>
    <row r="11" spans="1:10" ht="18.75" customHeight="1" x14ac:dyDescent="0.25">
      <c r="A11" s="27"/>
      <c r="B11" s="4" t="s">
        <v>15</v>
      </c>
      <c r="C11" s="5">
        <v>50</v>
      </c>
      <c r="D11" s="5">
        <v>17</v>
      </c>
      <c r="E11" s="6">
        <v>850</v>
      </c>
      <c r="F11" s="20">
        <v>0.64</v>
      </c>
      <c r="G11" s="14"/>
      <c r="H11" s="14"/>
      <c r="I11" s="13"/>
      <c r="J11" s="3"/>
    </row>
    <row r="12" spans="1:10" ht="18.75" customHeight="1" x14ac:dyDescent="0.25">
      <c r="A12" s="27"/>
      <c r="B12" s="4" t="s">
        <v>16</v>
      </c>
      <c r="C12" s="5">
        <v>6</v>
      </c>
      <c r="D12" s="5">
        <f>63+12</f>
        <v>75</v>
      </c>
      <c r="E12" s="6">
        <v>450</v>
      </c>
      <c r="F12" s="20">
        <v>5.99</v>
      </c>
      <c r="G12" s="14"/>
      <c r="H12" s="14"/>
      <c r="I12" s="13"/>
      <c r="J12" s="3"/>
    </row>
    <row r="13" spans="1:10" ht="18.75" customHeight="1" x14ac:dyDescent="0.25">
      <c r="A13" s="27"/>
      <c r="B13" s="4" t="s">
        <v>17</v>
      </c>
      <c r="C13" s="5">
        <v>6</v>
      </c>
      <c r="D13" s="5">
        <f>38+12</f>
        <v>50</v>
      </c>
      <c r="E13" s="6">
        <v>300</v>
      </c>
      <c r="F13" s="20">
        <v>4.79</v>
      </c>
      <c r="G13" s="14"/>
      <c r="H13" s="14"/>
      <c r="I13" s="13"/>
      <c r="J13" s="3"/>
    </row>
    <row r="14" spans="1:10" ht="18.75" customHeight="1" x14ac:dyDescent="0.25">
      <c r="A14" s="27"/>
      <c r="B14" s="4" t="s">
        <v>18</v>
      </c>
      <c r="C14" s="5">
        <v>6</v>
      </c>
      <c r="D14" s="5">
        <v>11</v>
      </c>
      <c r="E14" s="6">
        <v>66</v>
      </c>
      <c r="F14" s="20">
        <v>3.69</v>
      </c>
      <c r="G14" s="14"/>
      <c r="H14" s="14"/>
      <c r="I14" s="13"/>
      <c r="J14" s="3"/>
    </row>
    <row r="15" spans="1:10" ht="18.75" customHeight="1" x14ac:dyDescent="0.25">
      <c r="A15" s="23"/>
      <c r="B15" s="4" t="s">
        <v>19</v>
      </c>
      <c r="C15" s="5">
        <v>6</v>
      </c>
      <c r="D15" s="5">
        <f>46+27+13</f>
        <v>86</v>
      </c>
      <c r="E15" s="6">
        <v>516</v>
      </c>
      <c r="F15" s="20">
        <v>6.82</v>
      </c>
      <c r="G15" s="14"/>
      <c r="H15" s="14"/>
      <c r="I15" s="13"/>
      <c r="J15" s="3"/>
    </row>
    <row r="16" spans="1:10" ht="32.25" customHeight="1" x14ac:dyDescent="0.25">
      <c r="A16" s="22"/>
      <c r="B16" s="4" t="s">
        <v>20</v>
      </c>
      <c r="C16" s="2" t="s">
        <v>21</v>
      </c>
      <c r="D16" s="2" t="s">
        <v>21</v>
      </c>
      <c r="E16" s="6">
        <v>24</v>
      </c>
      <c r="F16" s="20">
        <v>16.2</v>
      </c>
      <c r="G16" s="14"/>
      <c r="H16" s="14"/>
      <c r="I16" s="13"/>
      <c r="J16" s="3"/>
    </row>
    <row r="17" spans="1:10" ht="32.25" customHeight="1" x14ac:dyDescent="0.25">
      <c r="A17" s="27"/>
      <c r="B17" s="4" t="s">
        <v>22</v>
      </c>
      <c r="C17" s="2" t="s">
        <v>21</v>
      </c>
      <c r="D17" s="2" t="s">
        <v>21</v>
      </c>
      <c r="E17" s="6">
        <v>16</v>
      </c>
      <c r="F17" s="20">
        <v>19</v>
      </c>
      <c r="G17" s="14"/>
      <c r="H17" s="14"/>
      <c r="I17" s="13"/>
      <c r="J17" s="3"/>
    </row>
    <row r="18" spans="1:10" ht="42" customHeight="1" x14ac:dyDescent="0.25">
      <c r="A18" s="23"/>
      <c r="B18" s="4" t="s">
        <v>23</v>
      </c>
      <c r="C18" s="2" t="s">
        <v>21</v>
      </c>
      <c r="D18" s="2" t="s">
        <v>21</v>
      </c>
      <c r="E18" s="6">
        <v>12</v>
      </c>
      <c r="F18" s="20">
        <v>15.9</v>
      </c>
      <c r="G18" s="14"/>
      <c r="H18" s="14"/>
      <c r="I18" s="13"/>
      <c r="J18" s="3"/>
    </row>
    <row r="19" spans="1:10" ht="102.75" customHeight="1" x14ac:dyDescent="0.25">
      <c r="A19" s="7"/>
      <c r="B19" s="4" t="s">
        <v>24</v>
      </c>
      <c r="C19" s="5">
        <v>6</v>
      </c>
      <c r="D19" s="5">
        <v>15</v>
      </c>
      <c r="E19" s="6">
        <v>90</v>
      </c>
      <c r="F19" s="20">
        <v>19.899999999999999</v>
      </c>
      <c r="G19" s="14"/>
      <c r="H19" s="14"/>
      <c r="I19" s="13"/>
      <c r="J19" s="3"/>
    </row>
    <row r="20" spans="1:10" ht="47.25" hidden="1" customHeight="1" x14ac:dyDescent="0.25">
      <c r="A20" s="7"/>
      <c r="B20" s="4"/>
      <c r="C20" s="5"/>
      <c r="D20" s="5"/>
      <c r="E20" s="6"/>
      <c r="F20" s="20"/>
      <c r="G20" s="14"/>
      <c r="H20" s="15"/>
      <c r="I20" s="13"/>
      <c r="J20" s="3"/>
    </row>
    <row r="21" spans="1:10" ht="30.75" customHeight="1" x14ac:dyDescent="0.25">
      <c r="A21" s="22"/>
      <c r="B21" s="4" t="s">
        <v>25</v>
      </c>
      <c r="C21" s="5">
        <v>16</v>
      </c>
      <c r="D21" s="5">
        <v>1</v>
      </c>
      <c r="E21" s="6">
        <v>16</v>
      </c>
      <c r="F21" s="20">
        <v>13.9</v>
      </c>
      <c r="G21" s="14"/>
      <c r="H21" s="14"/>
      <c r="I21" s="13"/>
      <c r="J21" s="3"/>
    </row>
    <row r="22" spans="1:10" ht="30.75" customHeight="1" x14ac:dyDescent="0.25">
      <c r="A22" s="23"/>
      <c r="B22" s="4" t="s">
        <v>26</v>
      </c>
      <c r="C22" s="5">
        <v>20</v>
      </c>
      <c r="D22" s="5">
        <v>1</v>
      </c>
      <c r="E22" s="6">
        <v>20</v>
      </c>
      <c r="F22" s="20">
        <v>34.9</v>
      </c>
      <c r="G22" s="14"/>
      <c r="H22" s="14"/>
      <c r="I22" s="13"/>
      <c r="J22" s="3"/>
    </row>
    <row r="23" spans="1:10" ht="29.25" customHeight="1" x14ac:dyDescent="0.25">
      <c r="A23" s="22"/>
      <c r="B23" s="4" t="s">
        <v>27</v>
      </c>
      <c r="C23" s="2" t="s">
        <v>21</v>
      </c>
      <c r="D23" s="2" t="s">
        <v>21</v>
      </c>
      <c r="E23" s="6">
        <v>45</v>
      </c>
      <c r="F23" s="20">
        <v>39.9</v>
      </c>
      <c r="G23" s="14"/>
      <c r="H23" s="14"/>
      <c r="I23" s="13"/>
      <c r="J23" s="3"/>
    </row>
    <row r="24" spans="1:10" ht="29.25" customHeight="1" x14ac:dyDescent="0.25">
      <c r="A24" s="23"/>
      <c r="B24" s="4" t="s">
        <v>28</v>
      </c>
      <c r="C24" s="2" t="s">
        <v>21</v>
      </c>
      <c r="D24" s="2" t="s">
        <v>21</v>
      </c>
      <c r="E24" s="6">
        <v>33</v>
      </c>
      <c r="F24" s="20">
        <v>12.9</v>
      </c>
      <c r="G24" s="14"/>
      <c r="H24" s="14"/>
      <c r="I24" s="13"/>
      <c r="J24" s="3"/>
    </row>
    <row r="25" spans="1:10" ht="28.5" customHeight="1" x14ac:dyDescent="0.25">
      <c r="A25" s="22"/>
      <c r="B25" s="4" t="s">
        <v>29</v>
      </c>
      <c r="C25" s="2" t="s">
        <v>21</v>
      </c>
      <c r="D25" s="2" t="s">
        <v>21</v>
      </c>
      <c r="E25" s="6">
        <v>29</v>
      </c>
      <c r="F25" s="20">
        <v>12.9</v>
      </c>
      <c r="G25" s="14"/>
      <c r="H25" s="14"/>
      <c r="I25" s="13"/>
      <c r="J25" s="3"/>
    </row>
    <row r="26" spans="1:10" ht="28.5" customHeight="1" x14ac:dyDescent="0.25">
      <c r="A26" s="27"/>
      <c r="B26" s="4" t="s">
        <v>30</v>
      </c>
      <c r="C26" s="2" t="s">
        <v>21</v>
      </c>
      <c r="D26" s="2" t="s">
        <v>21</v>
      </c>
      <c r="E26" s="6">
        <v>24</v>
      </c>
      <c r="F26" s="20">
        <v>25.17</v>
      </c>
      <c r="G26" s="14"/>
      <c r="H26" s="14"/>
      <c r="I26" s="13"/>
      <c r="J26" s="3"/>
    </row>
    <row r="27" spans="1:10" ht="28.5" customHeight="1" x14ac:dyDescent="0.25">
      <c r="A27" s="23"/>
      <c r="B27" s="4" t="s">
        <v>31</v>
      </c>
      <c r="C27" s="2" t="s">
        <v>21</v>
      </c>
      <c r="D27" s="2" t="s">
        <v>21</v>
      </c>
      <c r="E27" s="6">
        <v>4</v>
      </c>
      <c r="F27" s="20">
        <v>41.33</v>
      </c>
      <c r="G27" s="14"/>
      <c r="H27" s="14"/>
      <c r="I27" s="13"/>
      <c r="J27" s="3"/>
    </row>
    <row r="28" spans="1:10" ht="33.75" customHeight="1" x14ac:dyDescent="0.25">
      <c r="A28" s="22"/>
      <c r="B28" s="4" t="s">
        <v>32</v>
      </c>
      <c r="C28" s="5">
        <v>6</v>
      </c>
      <c r="D28" s="5">
        <f>13+6+8+9+8+8</f>
        <v>52</v>
      </c>
      <c r="E28" s="6">
        <v>312</v>
      </c>
      <c r="F28" s="20">
        <v>12.4</v>
      </c>
      <c r="G28" s="14"/>
      <c r="H28" s="14"/>
      <c r="I28" s="13"/>
      <c r="J28" s="3"/>
    </row>
    <row r="29" spans="1:10" ht="33.75" customHeight="1" x14ac:dyDescent="0.25">
      <c r="A29" s="27"/>
      <c r="B29" s="4" t="s">
        <v>33</v>
      </c>
      <c r="C29" s="5">
        <v>6</v>
      </c>
      <c r="D29" s="5">
        <f>8+9+8+8</f>
        <v>33</v>
      </c>
      <c r="E29" s="6">
        <v>198</v>
      </c>
      <c r="F29" s="20">
        <v>10.199999999999999</v>
      </c>
      <c r="G29" s="14"/>
      <c r="H29" s="14"/>
      <c r="I29" s="13"/>
      <c r="J29" s="3"/>
    </row>
    <row r="30" spans="1:10" ht="33.75" customHeight="1" x14ac:dyDescent="0.25">
      <c r="A30" s="23"/>
      <c r="B30" s="4" t="s">
        <v>34</v>
      </c>
      <c r="C30" s="5">
        <v>12</v>
      </c>
      <c r="D30" s="5">
        <f>12+19</f>
        <v>31</v>
      </c>
      <c r="E30" s="6">
        <v>372</v>
      </c>
      <c r="F30" s="20">
        <v>7.1</v>
      </c>
      <c r="G30" s="14"/>
      <c r="H30" s="14"/>
      <c r="I30" s="13"/>
      <c r="J30" s="3"/>
    </row>
    <row r="31" spans="1:10" ht="39.75" customHeight="1" x14ac:dyDescent="0.25">
      <c r="A31" s="22"/>
      <c r="B31" s="4" t="s">
        <v>35</v>
      </c>
      <c r="C31" s="5">
        <v>6</v>
      </c>
      <c r="D31" s="5">
        <f>8+3</f>
        <v>11</v>
      </c>
      <c r="E31" s="6">
        <v>66</v>
      </c>
      <c r="F31" s="20">
        <v>3.9</v>
      </c>
      <c r="G31" s="14"/>
      <c r="H31" s="14"/>
      <c r="I31" s="13"/>
      <c r="J31" s="3"/>
    </row>
    <row r="32" spans="1:10" ht="39.75" customHeight="1" x14ac:dyDescent="0.25">
      <c r="A32" s="23"/>
      <c r="B32" s="4" t="s">
        <v>36</v>
      </c>
      <c r="C32" s="5">
        <v>6</v>
      </c>
      <c r="D32" s="5">
        <f>19+3</f>
        <v>22</v>
      </c>
      <c r="E32" s="6">
        <v>132</v>
      </c>
      <c r="F32" s="20">
        <v>9.9</v>
      </c>
      <c r="G32" s="14"/>
      <c r="H32" s="14"/>
      <c r="I32" s="13"/>
      <c r="J32" s="3"/>
    </row>
    <row r="33" spans="1:10" ht="18.75" customHeight="1" x14ac:dyDescent="0.25">
      <c r="A33" s="7"/>
      <c r="B33" s="4" t="s">
        <v>37</v>
      </c>
      <c r="C33" s="5">
        <v>36</v>
      </c>
      <c r="D33" s="5">
        <v>80</v>
      </c>
      <c r="E33" s="6">
        <v>2880</v>
      </c>
      <c r="F33" s="20">
        <v>0.9</v>
      </c>
      <c r="G33" s="14"/>
      <c r="H33" s="14"/>
      <c r="I33" s="13"/>
      <c r="J33" s="3"/>
    </row>
    <row r="34" spans="1:10" ht="18.75" customHeight="1" x14ac:dyDescent="0.25">
      <c r="A34" s="24" t="s">
        <v>38</v>
      </c>
      <c r="B34" s="25"/>
      <c r="C34" s="26"/>
      <c r="D34" s="11">
        <v>884</v>
      </c>
      <c r="E34" s="12">
        <v>15041</v>
      </c>
      <c r="F34" s="21" t="s">
        <v>21</v>
      </c>
      <c r="G34" s="16"/>
      <c r="H34" s="17"/>
      <c r="I34" s="13"/>
      <c r="J34" s="3"/>
    </row>
  </sheetData>
  <mergeCells count="8">
    <mergeCell ref="A31:A32"/>
    <mergeCell ref="A34:C34"/>
    <mergeCell ref="A2:A15"/>
    <mergeCell ref="A16:A18"/>
    <mergeCell ref="A21:A22"/>
    <mergeCell ref="A23:A24"/>
    <mergeCell ref="A25:A27"/>
    <mergeCell ref="A28:A30"/>
  </mergeCells>
  <pageMargins left="9.375E-2" right="8.3333299999999999E-2" top="0.5" bottom="0.32291700000000001" header="0.3" footer="0.3"/>
  <pageSetup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lastPrinted>2021-09-08T09:43:02Z</cp:lastPrinted>
  <dcterms:created xsi:type="dcterms:W3CDTF">2021-09-08T09:44:19Z</dcterms:created>
  <dcterms:modified xsi:type="dcterms:W3CDTF">2021-09-20T10:27:03Z</dcterms:modified>
  <cp:category/>
</cp:coreProperties>
</file>